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310" windowHeight="5505" tabRatio="732" activeTab="0"/>
  </bookViews>
  <sheets>
    <sheet name="List 1" sheetId="1" r:id="rId1"/>
  </sheets>
  <definedNames>
    <definedName name="_xlnm._FilterDatabase" localSheetId="0" hidden="1">'List 1'!$B$3:$G$18</definedName>
    <definedName name="_xlfn.BAHTTEXT" hidden="1">#NAME?</definedName>
    <definedName name="Investitor">#REF!</definedName>
    <definedName name="_xlnm.Print_Titles" localSheetId="0">'List 1'!$1:$3</definedName>
    <definedName name="_xlnm.Print_Area" localSheetId="0">'List 1'!$A$1:$G$23</definedName>
  </definedNames>
  <calcPr fullCalcOnLoad="1"/>
</workbook>
</file>

<file path=xl/sharedStrings.xml><?xml version="1.0" encoding="utf-8"?>
<sst xmlns="http://schemas.openxmlformats.org/spreadsheetml/2006/main" count="23" uniqueCount="22">
  <si>
    <t>količina</t>
  </si>
  <si>
    <t>OPIS STAVKE</t>
  </si>
  <si>
    <t>jedinična
cijena</t>
  </si>
  <si>
    <t>ukupno</t>
  </si>
  <si>
    <t>jed.
mjere</t>
  </si>
  <si>
    <t>ukupno:</t>
  </si>
  <si>
    <t>SVEUKUPNO:</t>
  </si>
  <si>
    <t>Red. Br. Stavke</t>
  </si>
  <si>
    <t>PDV (25%):</t>
  </si>
  <si>
    <t xml:space="preserve">SVEUKUPNA REKAPITULACIJA </t>
  </si>
  <si>
    <t>m3</t>
  </si>
  <si>
    <t>m2</t>
  </si>
  <si>
    <t>Obračun po m3 ugrađenog kamenog materijala.</t>
  </si>
  <si>
    <t>Planiranje posteljice puta.</t>
  </si>
  <si>
    <t>Obračun po m2 uređenog puta.</t>
  </si>
  <si>
    <t>TROŠKOVNIK ODRŽAVANJA POLJOPRIVREDNE INFRASTRUKTURE</t>
  </si>
  <si>
    <t>Strojni široki iskop trupa puta.</t>
  </si>
  <si>
    <t>Obračun po m3 iskopa.</t>
  </si>
  <si>
    <t>Ugradnja kamenog materijala.</t>
  </si>
  <si>
    <t xml:space="preserve">Radom je obuhvaćen iskop, i planiranje viška zemlje na licu mjesta. </t>
  </si>
  <si>
    <t>Stavkom je obuhvaćena dobava i ugradnja kamenog materijala granulacije 0-63 mm</t>
  </si>
  <si>
    <t>Stavkom je obuhvaćeno strojno planiranje puta.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</si>
</sst>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&quot;kn&quot;\ * #,##0.00_-;\-&quot;kn&quot;\ * #,##0.00_-;_-&quot;kn&quot;\ * &quot;-&quot;??_-;_-@_-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kn&quot;"/>
    <numFmt numFmtId="194" formatCode="[$-41A]d\.\ mmmm\ yyyy\."/>
    <numFmt numFmtId="195" formatCode="0.0%"/>
    <numFmt numFmtId="196" formatCode="&quot;Da&quot;;&quot;Da&quot;;&quot;Ne&quot;"/>
    <numFmt numFmtId="197" formatCode="&quot;Uključeno&quot;;&quot;Uključeno&quot;;&quot;Isključeno&quot;"/>
    <numFmt numFmtId="198" formatCode="[$¥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Alignment="1" applyProtection="1">
      <alignment horizontal="justify" vertical="top"/>
      <protection locked="0"/>
    </xf>
    <xf numFmtId="4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49" fontId="4" fillId="33" borderId="10" xfId="0" applyNumberFormat="1" applyFont="1" applyFill="1" applyBorder="1" applyAlignment="1" applyProtection="1">
      <alignment horizontal="left" vertical="top"/>
      <protection/>
    </xf>
    <xf numFmtId="0" fontId="4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4" fillId="33" borderId="11" xfId="0" applyFont="1" applyFill="1" applyBorder="1" applyAlignment="1" applyProtection="1">
      <alignment horizontal="left"/>
      <protection/>
    </xf>
    <xf numFmtId="4" fontId="4" fillId="33" borderId="11" xfId="0" applyNumberFormat="1" applyFont="1" applyFill="1" applyBorder="1" applyAlignment="1" applyProtection="1">
      <alignment horizontal="right"/>
      <protection locked="0"/>
    </xf>
    <xf numFmtId="4" fontId="5" fillId="33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justify" vertical="top"/>
      <protection locked="0"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2" fontId="4" fillId="0" borderId="0" xfId="0" applyNumberFormat="1" applyFont="1" applyFill="1" applyAlignment="1" applyProtection="1">
      <alignment horizontal="right" wrapText="1"/>
      <protection/>
    </xf>
    <xf numFmtId="4" fontId="6" fillId="0" borderId="0" xfId="0" applyNumberFormat="1" applyFont="1" applyFill="1" applyAlignment="1" applyProtection="1">
      <alignment horizontal="right" vertical="top" wrapText="1"/>
      <protection locked="0"/>
    </xf>
    <xf numFmtId="4" fontId="6" fillId="0" borderId="0" xfId="0" applyNumberFormat="1" applyFont="1" applyFill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0" fontId="4" fillId="35" borderId="0" xfId="0" applyNumberFormat="1" applyFont="1" applyFill="1" applyBorder="1" applyAlignment="1" applyProtection="1">
      <alignment horizontal="left" vertical="top"/>
      <protection/>
    </xf>
    <xf numFmtId="4" fontId="4" fillId="35" borderId="0" xfId="0" applyNumberFormat="1" applyFont="1" applyFill="1" applyBorder="1" applyAlignment="1" applyProtection="1">
      <alignment horizontal="left" vertical="top"/>
      <protection/>
    </xf>
    <xf numFmtId="4" fontId="6" fillId="35" borderId="0" xfId="0" applyNumberFormat="1" applyFont="1" applyFill="1" applyBorder="1" applyAlignment="1">
      <alignment horizontal="right" wrapText="1"/>
    </xf>
    <xf numFmtId="0" fontId="6" fillId="0" borderId="0" xfId="0" applyNumberFormat="1" applyFont="1" applyFill="1" applyAlignment="1" applyProtection="1">
      <alignment horizontal="justify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justify" vertical="top"/>
      <protection locked="0"/>
    </xf>
    <xf numFmtId="49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4" fontId="6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justify" vertical="top" wrapText="1"/>
    </xf>
    <xf numFmtId="1" fontId="6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Border="1" applyAlignment="1" applyProtection="1">
      <alignment horizontal="justify" vertical="top"/>
      <protection locked="0"/>
    </xf>
    <xf numFmtId="0" fontId="6" fillId="0" borderId="11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 applyProtection="1">
      <alignment horizontal="right" vertical="top"/>
      <protection locked="0"/>
    </xf>
    <xf numFmtId="4" fontId="7" fillId="0" borderId="11" xfId="0" applyNumberFormat="1" applyFont="1" applyFill="1" applyBorder="1" applyAlignment="1" applyProtection="1">
      <alignment horizontal="right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2" fontId="3" fillId="34" borderId="16" xfId="0" applyNumberFormat="1" applyFont="1" applyFill="1" applyBorder="1" applyAlignment="1" applyProtection="1">
      <alignment horizontal="center" vertical="center" wrapText="1"/>
      <protection/>
    </xf>
    <xf numFmtId="4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tabSelected="1" view="pageBreakPreview" zoomScaleSheetLayoutView="100" workbookViewId="0" topLeftCell="A1">
      <selection activeCell="F13" sqref="F13"/>
    </sheetView>
  </sheetViews>
  <sheetFormatPr defaultColWidth="10.00390625" defaultRowHeight="5.25" customHeight="1"/>
  <cols>
    <col min="1" max="1" width="1.7109375" style="2" customWidth="1"/>
    <col min="2" max="2" width="8.421875" style="8" customWidth="1"/>
    <col min="3" max="3" width="69.57421875" style="2" customWidth="1"/>
    <col min="4" max="4" width="5.140625" style="7" customWidth="1"/>
    <col min="5" max="5" width="9.00390625" style="4" customWidth="1"/>
    <col min="6" max="6" width="9.421875" style="5" customWidth="1"/>
    <col min="7" max="7" width="12.57421875" style="6" customWidth="1"/>
    <col min="8" max="16384" width="10.00390625" style="1" customWidth="1"/>
  </cols>
  <sheetData>
    <row r="1" spans="1:7" ht="19.5" customHeight="1">
      <c r="A1" s="24"/>
      <c r="B1" s="25"/>
      <c r="C1" s="26"/>
      <c r="D1" s="72"/>
      <c r="E1" s="72"/>
      <c r="F1" s="72"/>
      <c r="G1" s="73"/>
    </row>
    <row r="2" spans="1:7" s="3" customFormat="1" ht="28.5" customHeight="1">
      <c r="A2" s="27"/>
      <c r="B2" s="67" t="s">
        <v>7</v>
      </c>
      <c r="C2" s="28" t="s">
        <v>1</v>
      </c>
      <c r="D2" s="67" t="s">
        <v>4</v>
      </c>
      <c r="E2" s="68" t="s">
        <v>0</v>
      </c>
      <c r="F2" s="69" t="s">
        <v>2</v>
      </c>
      <c r="G2" s="70" t="s">
        <v>3</v>
      </c>
    </row>
    <row r="3" spans="1:7" ht="12" customHeight="1">
      <c r="A3" s="29"/>
      <c r="B3" s="30"/>
      <c r="C3" s="31"/>
      <c r="D3" s="32"/>
      <c r="E3" s="33"/>
      <c r="F3" s="34"/>
      <c r="G3" s="35"/>
    </row>
    <row r="4" spans="1:7" ht="12.75" customHeight="1">
      <c r="A4" s="29"/>
      <c r="B4" s="9"/>
      <c r="C4" s="9"/>
      <c r="D4" s="36"/>
      <c r="E4" s="37"/>
      <c r="F4" s="38"/>
      <c r="G4" s="39"/>
    </row>
    <row r="5" spans="1:7" ht="15.75" customHeight="1">
      <c r="A5" s="29"/>
      <c r="B5" s="40"/>
      <c r="C5" s="74" t="s">
        <v>15</v>
      </c>
      <c r="D5" s="74"/>
      <c r="E5" s="41"/>
      <c r="F5" s="41"/>
      <c r="G5" s="42"/>
    </row>
    <row r="6" spans="1:7" s="16" customFormat="1" ht="15">
      <c r="A6" s="43"/>
      <c r="B6" s="44"/>
      <c r="C6" s="45"/>
      <c r="D6" s="46"/>
      <c r="E6" s="47"/>
      <c r="F6" s="47"/>
      <c r="G6" s="48"/>
    </row>
    <row r="7" spans="1:7" ht="15.75" customHeight="1">
      <c r="A7" s="29"/>
      <c r="B7" s="49">
        <v>1</v>
      </c>
      <c r="C7" s="50" t="s">
        <v>16</v>
      </c>
      <c r="D7" s="51"/>
      <c r="E7" s="52"/>
      <c r="F7" s="52"/>
      <c r="G7" s="53"/>
    </row>
    <row r="8" spans="1:7" ht="15">
      <c r="A8" s="29"/>
      <c r="B8" s="49"/>
      <c r="C8" s="54" t="s">
        <v>19</v>
      </c>
      <c r="D8" s="51"/>
      <c r="E8" s="55"/>
      <c r="F8" s="55"/>
      <c r="G8" s="56"/>
    </row>
    <row r="9" spans="1:7" ht="17.25" customHeight="1">
      <c r="A9" s="29"/>
      <c r="B9" s="49"/>
      <c r="C9" s="57" t="s">
        <v>17</v>
      </c>
      <c r="D9" s="51" t="s">
        <v>10</v>
      </c>
      <c r="E9" s="71">
        <v>20</v>
      </c>
      <c r="F9" s="71"/>
      <c r="G9" s="53">
        <f>E9*F9</f>
        <v>0</v>
      </c>
    </row>
    <row r="10" spans="1:7" ht="15" customHeight="1">
      <c r="A10" s="29"/>
      <c r="B10" s="49"/>
      <c r="C10" s="57"/>
      <c r="D10" s="51"/>
      <c r="E10" s="71"/>
      <c r="F10" s="71"/>
      <c r="G10" s="53"/>
    </row>
    <row r="11" spans="1:7" ht="15" customHeight="1">
      <c r="A11" s="29"/>
      <c r="B11" s="49">
        <v>2</v>
      </c>
      <c r="C11" s="58" t="s">
        <v>18</v>
      </c>
      <c r="D11" s="51"/>
      <c r="E11" s="71"/>
      <c r="F11" s="71"/>
      <c r="G11" s="53"/>
    </row>
    <row r="12" spans="1:7" ht="30.75" customHeight="1">
      <c r="A12" s="29"/>
      <c r="B12" s="49"/>
      <c r="C12" s="59" t="s">
        <v>20</v>
      </c>
      <c r="D12" s="51"/>
      <c r="E12" s="71"/>
      <c r="F12" s="71"/>
      <c r="G12" s="53"/>
    </row>
    <row r="13" spans="1:7" ht="15" customHeight="1">
      <c r="A13" s="29"/>
      <c r="B13" s="49"/>
      <c r="C13" s="57" t="s">
        <v>12</v>
      </c>
      <c r="D13" s="51" t="s">
        <v>10</v>
      </c>
      <c r="E13" s="55">
        <v>260</v>
      </c>
      <c r="F13" s="55"/>
      <c r="G13" s="53">
        <f>E13*F13</f>
        <v>0</v>
      </c>
    </row>
    <row r="14" spans="1:7" ht="15" customHeight="1">
      <c r="A14" s="29"/>
      <c r="B14" s="49"/>
      <c r="C14" s="57"/>
      <c r="D14" s="51"/>
      <c r="E14" s="71"/>
      <c r="F14" s="71"/>
      <c r="G14" s="53"/>
    </row>
    <row r="15" spans="1:7" ht="15" customHeight="1">
      <c r="A15" s="29"/>
      <c r="B15" s="49">
        <v>3</v>
      </c>
      <c r="C15" s="49" t="s">
        <v>13</v>
      </c>
      <c r="D15" s="51"/>
      <c r="E15" s="71"/>
      <c r="F15" s="71"/>
      <c r="G15" s="53"/>
    </row>
    <row r="16" spans="1:7" ht="17.25" customHeight="1">
      <c r="A16" s="29"/>
      <c r="B16" s="49"/>
      <c r="C16" s="60" t="s">
        <v>21</v>
      </c>
      <c r="D16" s="51"/>
      <c r="E16" s="71"/>
      <c r="F16" s="71"/>
      <c r="G16" s="53"/>
    </row>
    <row r="17" spans="1:7" ht="15.75" customHeight="1">
      <c r="A17" s="29"/>
      <c r="B17" s="49"/>
      <c r="C17" s="60" t="s">
        <v>14</v>
      </c>
      <c r="D17" s="51" t="s">
        <v>11</v>
      </c>
      <c r="E17" s="55">
        <v>2016</v>
      </c>
      <c r="F17" s="55"/>
      <c r="G17" s="53">
        <f>E17*F17</f>
        <v>0</v>
      </c>
    </row>
    <row r="18" spans="1:7" ht="15" customHeight="1">
      <c r="A18" s="29"/>
      <c r="B18" s="49"/>
      <c r="C18" s="57"/>
      <c r="D18" s="51"/>
      <c r="E18" s="71"/>
      <c r="F18" s="71"/>
      <c r="G18" s="53"/>
    </row>
    <row r="19" spans="1:10" ht="4.5" customHeight="1">
      <c r="A19" s="29"/>
      <c r="B19" s="61"/>
      <c r="C19" s="62"/>
      <c r="D19" s="63"/>
      <c r="E19" s="64"/>
      <c r="F19" s="65"/>
      <c r="G19" s="66"/>
      <c r="H19" s="13"/>
      <c r="I19" s="13"/>
      <c r="J19" s="13"/>
    </row>
    <row r="20" spans="1:7" s="13" customFormat="1" ht="15">
      <c r="A20" s="11"/>
      <c r="B20" s="18"/>
      <c r="C20" s="19" t="s">
        <v>9</v>
      </c>
      <c r="D20" s="20" t="s">
        <v>5</v>
      </c>
      <c r="E20" s="20"/>
      <c r="F20" s="21"/>
      <c r="G20" s="22">
        <f>SUM(G2:G18)</f>
        <v>0</v>
      </c>
    </row>
    <row r="21" spans="1:7" s="13" customFormat="1" ht="15" customHeight="1">
      <c r="A21" s="11"/>
      <c r="B21" s="9"/>
      <c r="C21" s="10"/>
      <c r="D21" s="23" t="s">
        <v>8</v>
      </c>
      <c r="E21" s="23"/>
      <c r="F21" s="12"/>
      <c r="G21" s="12">
        <f>G20*0.25</f>
        <v>0</v>
      </c>
    </row>
    <row r="22" spans="1:7" s="13" customFormat="1" ht="15">
      <c r="A22" s="11"/>
      <c r="B22" s="9"/>
      <c r="C22" s="10"/>
      <c r="D22" s="17" t="s">
        <v>6</v>
      </c>
      <c r="E22" s="17"/>
      <c r="F22" s="14"/>
      <c r="G22" s="12">
        <f>G20+G21</f>
        <v>0</v>
      </c>
    </row>
    <row r="23" spans="1:7" s="13" customFormat="1" ht="15">
      <c r="A23" s="11"/>
      <c r="B23" s="9"/>
      <c r="C23" s="10"/>
      <c r="D23" s="17"/>
      <c r="E23" s="17"/>
      <c r="F23" s="14"/>
      <c r="G23" s="15"/>
    </row>
  </sheetData>
  <sheetProtection/>
  <autoFilter ref="B3:G18"/>
  <mergeCells count="2">
    <mergeCell ref="D1:G1"/>
    <mergeCell ref="C5:D5"/>
  </mergeCells>
  <printOptions/>
  <pageMargins left="0.984251968503937" right="0.1968503937007874" top="0.1968503937007874" bottom="0.7874015748031497" header="0.2755905511811024" footer="0.5118110236220472"/>
  <pageSetup fitToHeight="3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skamenica</dc:creator>
  <cp:keywords/>
  <dc:description/>
  <cp:lastModifiedBy>Dejan Dokmanić</cp:lastModifiedBy>
  <cp:lastPrinted>2017-01-13T07:39:54Z</cp:lastPrinted>
  <dcterms:created xsi:type="dcterms:W3CDTF">2004-09-07T12:57:11Z</dcterms:created>
  <dcterms:modified xsi:type="dcterms:W3CDTF">2023-09-05T10:30:43Z</dcterms:modified>
  <cp:category/>
  <cp:version/>
  <cp:contentType/>
  <cp:contentStatus/>
</cp:coreProperties>
</file>